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userNames.xml" ContentType="application/vnd.openxmlformats-officedocument.spreadsheetml.userNames+xml"/>
  <Override PartName="/xl/revisions/revisionHeaders.xml" ContentType="application/vnd.openxmlformats-officedocument.spreadsheetml.revisionHeaders+xml"/>
  <Override PartName="/xl/revisions/revisionLog10.xml" ContentType="application/vnd.openxmlformats-officedocument.spreadsheetml.revisionLog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7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8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0730" windowHeight="11160"/>
  </bookViews>
  <sheets>
    <sheet name="1" sheetId="1" r:id="rId1"/>
    <sheet name="Лист1" sheetId="2" state="hidden" r:id="rId2"/>
  </sheets>
  <calcPr calcId="145621" refMode="R1C1"/>
  <customWorkbookViews>
    <customWorkbookView name="DNS - Личное представление" guid="{664F5E65-4600-477B-BC60-E588BA975677}" mergeInterval="0" personalView="1" maximized="1" windowWidth="1596" windowHeight="675" activeSheetId="1"/>
    <customWorkbookView name="Болдырева Людмила - Личное представление" guid="{CDE024DA-C089-4AAD-BAC2-F53F390A91C8}" mergeInterval="0" personalView="1" maximized="1" xWindow="-8" yWindow="-8" windowWidth="1382" windowHeight="744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1" l="1"/>
  <c r="J20" i="1"/>
  <c r="I20" i="1"/>
  <c r="H20" i="1"/>
  <c r="G20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<sst xmlns="http://schemas.openxmlformats.org/spreadsheetml/2006/main" count="36" uniqueCount="36">
  <si>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</si>
  <si>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</si>
  <si>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</si>
  <si>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</si>
  <si>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</si>
  <si>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</si>
  <si>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</si>
  <si>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</si>
  <si>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</si>
  <si>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</si>
  <si>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</si>
  <si>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</si>
  <si>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</si>
  <si>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</si>
  <si>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</si>
  <si>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</si>
  <si>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</si>
  <si>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</si>
  <si>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</si>
  <si>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</si>
  <si>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</si>
  <si>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</si>
  <si>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</si>
  <si>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</si>
  <si>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</si>
  <si>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</si>
  <si>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</si>
  <si>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МКОУ "Замьяновская СОШ" МО "Енотаевский район" </t>
  </si>
  <si>
    <t>хлеб пшеничный</t>
  </si>
  <si>
    <t>701/2010м</t>
  </si>
  <si>
    <t>Итого</t>
  </si>
  <si>
    <t>338/2017м</t>
  </si>
  <si>
    <t>лапшевник с творогом и сгущенным молоком</t>
  </si>
  <si>
    <t>какао с молоком</t>
  </si>
  <si>
    <t>382/2017м</t>
  </si>
  <si>
    <t>фрукт свежий (яблоко)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</si>
</sst>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3" borderId="4" xfId="0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revisionHeaders" Target="revisions/revisionHeaders.xml"/><Relationship Id="rId3" Type="http://schemas.openxmlformats.org/officeDocument/2006/relationships/theme" Target="theme/theme1.xml"/><Relationship Id="rId7" Type="http://schemas.openxmlformats.org/officeDocument/2006/relationships/usernames" Target="revisions/userNam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29" Type="http://schemas.openxmlformats.org/officeDocument/2006/relationships/revisionLog" Target="revisionLog10.xml"/><Relationship Id="rId28" Type="http://schemas.openxmlformats.org/officeDocument/2006/relationships/revisionLog" Target="revisionLog9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0A2D7F16-2F4C-4D47-A78C-27C46206EEFF}" diskRevisions="1" revisionId="519" version="2">
  <header guid="{A084E15E-A16C-4CD7-A490-075FB4A29CFE}" dateTime="2022-09-21T09:24:51" maxSheetId="3" userName="Болдырева Людмила" r:id="rId28" minRId="483" maxRId="518">
    <sheetIdMap count="2">
      <sheetId val="1"/>
      <sheetId val="2"/>
    </sheetIdMap>
  </header>
  <header guid="{0A2D7F16-2F4C-4D47-A78C-27C46206EEFF}" dateTime="2022-11-17T16:02:11" maxSheetId="3" userName="DNS" r:id="rId29" minRId="519">
    <sheetIdMap count="2">
      <sheetId val="1"/>
      <sheetId val="2"/>
    </sheetIdMap>
  </header>
</headers>
</file>

<file path=xl/revisions/revisionLog1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19" sId="1" numFmtId="19">
    <oc r="J1">
      <v>44819</v>
    </oc>
    <nc r="J1">
      <v>44883</v>
    </nc>
  </rcc>
</revisions>
</file>

<file path=xl/revisions/revisionLog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83" sId="1" numFmtId="19">
    <oc r="J1">
      <v>44818</v>
    </oc>
    <nc r="J1">
      <v>44819</v>
    </nc>
  </rcc>
  <rcc rId="484" sId="1">
    <oc r="C4" t="inlineStr">
      <is>
        <t>255/2017м</t>
      </is>
    </oc>
    <nc r="C4">
      <v>253</v>
    </nc>
  </rcc>
  <rcc rId="485" sId="1">
    <oc r="D4" t="inlineStr">
      <is>
        <t>печень по-строгановски</t>
      </is>
    </oc>
    <nc r="D4" t="inlineStr">
      <is>
        <t>лапшевник с творогом и сгущенным молоком</t>
      </is>
    </nc>
  </rcc>
  <rcc rId="486" sId="1">
    <oc r="D5" t="inlineStr">
      <is>
        <t>картофель отварной</t>
      </is>
    </oc>
    <nc r="D5" t="inlineStr">
      <is>
        <t>какао с молоком</t>
      </is>
    </nc>
  </rcc>
  <rcc rId="487" sId="1">
    <oc r="C5" t="inlineStr">
      <is>
        <t>310/2017м</t>
      </is>
    </oc>
    <nc r="C5" t="inlineStr">
      <is>
        <t>382/2017м</t>
      </is>
    </nc>
  </rcc>
  <rcc rId="488" sId="1">
    <oc r="D6" t="inlineStr">
      <is>
        <t>свекла отварная с растительным маслом</t>
      </is>
    </oc>
    <nc r="D6" t="inlineStr">
      <is>
        <t>хлеб пшеничный</t>
      </is>
    </nc>
  </rcc>
  <rcc rId="489" sId="1">
    <oc r="C6" t="inlineStr">
      <is>
        <t>52/2017м</t>
      </is>
    </oc>
    <nc r="C6" t="inlineStr">
      <is>
        <t>701/2010м</t>
      </is>
    </nc>
  </rcc>
  <rcc rId="490" sId="1">
    <oc r="C8" t="inlineStr">
      <is>
        <t>378/2017м</t>
      </is>
    </oc>
    <nc r="C8"/>
  </rcc>
  <rcc rId="491" sId="1">
    <oc r="C7" t="inlineStr">
      <is>
        <t>701/2010м</t>
      </is>
    </oc>
    <nc r="C7" t="inlineStr">
      <is>
        <t>338/2017м</t>
      </is>
    </nc>
  </rcc>
  <rcc rId="492" sId="1">
    <oc r="D7" t="inlineStr">
      <is>
        <t>хлеб пшеничный</t>
      </is>
    </oc>
    <nc r="D7" t="inlineStr">
      <is>
        <t>фрукт свежий (яблоко)</t>
      </is>
    </nc>
  </rcc>
  <rcc rId="493" sId="1">
    <oc r="D8" t="inlineStr">
      <is>
        <t>чай с молоком</t>
      </is>
    </oc>
    <nc r="D8"/>
  </rcc>
  <rcc rId="494" sId="1" numFmtId="4">
    <oc r="E4">
      <v>100</v>
    </oc>
    <nc r="E4">
      <v>150</v>
    </nc>
  </rcc>
  <rcc rId="495" sId="1" numFmtId="4">
    <oc r="E7">
      <v>40</v>
    </oc>
    <nc r="E7">
      <v>100</v>
    </nc>
  </rcc>
  <rcc rId="496" sId="1" numFmtId="4">
    <oc r="E6">
      <v>60</v>
    </oc>
    <nc r="E6">
      <v>50</v>
    </nc>
  </rcc>
  <rcc rId="497" sId="1" numFmtId="4">
    <oc r="E5">
      <v>150</v>
    </oc>
    <nc r="E5">
      <v>200</v>
    </nc>
  </rcc>
  <rcc rId="498" sId="1" numFmtId="4">
    <oc r="E8">
      <v>200</v>
    </oc>
    <nc r="E8"/>
  </rcc>
  <rcc rId="499" sId="1" numFmtId="4">
    <oc r="G4">
      <v>185</v>
    </oc>
    <nc r="G4">
      <v>241.7</v>
    </nc>
  </rcc>
  <rcc rId="500" sId="1" numFmtId="4">
    <oc r="G5">
      <v>112.2</v>
    </oc>
    <nc r="G5">
      <v>118.6</v>
    </nc>
  </rcc>
  <rcc rId="501" sId="1" numFmtId="4">
    <oc r="G7">
      <v>106.4</v>
    </oc>
    <nc r="G7">
      <v>47</v>
    </nc>
  </rcc>
  <rcc rId="502" sId="1" numFmtId="4">
    <oc r="G8">
      <v>81</v>
    </oc>
    <nc r="G8"/>
  </rcc>
  <rcc rId="503" sId="1" numFmtId="4">
    <oc r="G6">
      <v>55.68</v>
    </oc>
    <nc r="G6">
      <v>133</v>
    </nc>
  </rcc>
  <rcc rId="504" sId="1" numFmtId="4">
    <oc r="H4">
      <v>13.26</v>
    </oc>
    <nc r="H4">
      <v>7.27</v>
    </nc>
  </rcc>
  <rcc rId="505" sId="1" numFmtId="4">
    <oc r="H7">
      <v>3.08</v>
    </oc>
    <nc r="H7">
      <v>0.4</v>
    </nc>
  </rcc>
  <rcc rId="506" sId="1" numFmtId="4">
    <oc r="H8">
      <v>1.52</v>
    </oc>
    <nc r="H8"/>
  </rcc>
  <rcc rId="507" sId="1" numFmtId="4">
    <oc r="H6">
      <v>0.84</v>
    </oc>
    <nc r="H6">
      <v>3.85</v>
    </nc>
  </rcc>
  <rcc rId="508" sId="1" numFmtId="4">
    <oc r="H5">
      <v>3</v>
    </oc>
    <nc r="H5">
      <v>4.08</v>
    </nc>
  </rcc>
  <rcc rId="509" sId="1" numFmtId="4">
    <oc r="I4">
      <v>11.23</v>
    </oc>
    <nc r="I4">
      <v>4.43</v>
    </nc>
  </rcc>
  <rcc rId="510" sId="1" numFmtId="4">
    <oc r="I5">
      <v>0.6</v>
    </oc>
    <nc r="I5">
      <v>3.54</v>
    </nc>
  </rcc>
  <rcc rId="511" sId="1" numFmtId="4">
    <oc r="I6">
      <v>3.6</v>
    </oc>
    <nc r="I6">
      <v>1.2</v>
    </nc>
  </rcc>
  <rcc rId="512" sId="1" numFmtId="4">
    <oc r="I7">
      <v>0.96</v>
    </oc>
    <nc r="I7">
      <v>0.4</v>
    </nc>
  </rcc>
  <rcc rId="513" sId="1" numFmtId="4">
    <oc r="I8">
      <v>1.35</v>
    </oc>
    <nc r="I8"/>
  </rcc>
  <rcc rId="514" sId="1" numFmtId="4">
    <oc r="J4">
      <v>3.52</v>
    </oc>
    <nc r="J4">
      <v>43</v>
    </nc>
  </rcc>
  <rcc rId="515" sId="1" numFmtId="4">
    <oc r="J5">
      <v>23.7</v>
    </oc>
    <nc r="J5">
      <v>17.579999999999998</v>
    </nc>
  </rcc>
  <rcc rId="516" sId="1" numFmtId="4">
    <oc r="J6">
      <v>4.96</v>
    </oc>
    <nc r="J6">
      <v>26.7</v>
    </nc>
  </rcc>
  <rcc rId="517" sId="1" numFmtId="4">
    <oc r="J7">
      <v>21.36</v>
    </oc>
    <nc r="J7">
      <v>9.8000000000000007</v>
    </nc>
  </rcc>
  <rcc rId="518" sId="1" numFmtId="4">
    <oc r="J8">
      <v>15.9</v>
    </oc>
    <nc r="J8"/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4" sqref="D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27</v>
      </c>
      <c r="C1" s="46"/>
      <c r="D1" s="47"/>
      <c r="E1" t="s">
        <v>22</v>
      </c>
      <c r="F1" s="24"/>
      <c r="I1" t="s">
        <v>1</v>
      </c>
      <c r="J1" s="23">
        <v>44883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3">
        <v>253</v>
      </c>
      <c r="D4" s="36" t="s">
        <v>32</v>
      </c>
      <c r="E4" s="21">
        <v>150</v>
      </c>
      <c r="F4" s="28"/>
      <c r="G4" s="21">
        <v>241.7</v>
      </c>
      <c r="H4" s="21">
        <v>7.27</v>
      </c>
      <c r="I4" s="21">
        <v>4.43</v>
      </c>
      <c r="J4" s="22">
        <v>43</v>
      </c>
    </row>
    <row r="5" spans="1:10" x14ac:dyDescent="0.25">
      <c r="A5" s="7"/>
      <c r="B5" s="1" t="s">
        <v>12</v>
      </c>
      <c r="C5" s="39" t="s">
        <v>34</v>
      </c>
      <c r="D5" s="43" t="s">
        <v>33</v>
      </c>
      <c r="E5" s="40">
        <v>200</v>
      </c>
      <c r="F5" s="42"/>
      <c r="G5" s="40">
        <v>118.6</v>
      </c>
      <c r="H5" s="40">
        <v>4.08</v>
      </c>
      <c r="I5" s="40">
        <v>3.54</v>
      </c>
      <c r="J5" s="41">
        <v>17.579999999999998</v>
      </c>
    </row>
    <row r="6" spans="1:10" x14ac:dyDescent="0.25">
      <c r="A6" s="7"/>
      <c r="B6" s="1" t="s">
        <v>23</v>
      </c>
      <c r="C6" s="39" t="s">
        <v>29</v>
      </c>
      <c r="D6" s="43" t="s">
        <v>28</v>
      </c>
      <c r="E6" s="40">
        <v>50</v>
      </c>
      <c r="F6" s="42"/>
      <c r="G6" s="40">
        <v>133</v>
      </c>
      <c r="H6" s="40">
        <v>3.85</v>
      </c>
      <c r="I6" s="40">
        <v>1.2</v>
      </c>
      <c r="J6" s="41">
        <v>26.7</v>
      </c>
    </row>
    <row r="7" spans="1:10" ht="15.75" thickBot="1" x14ac:dyDescent="0.3">
      <c r="A7" s="7"/>
      <c r="B7" s="38"/>
      <c r="C7" s="39" t="s">
        <v>31</v>
      </c>
      <c r="D7" s="43" t="s">
        <v>35</v>
      </c>
      <c r="E7" s="40">
        <v>100</v>
      </c>
      <c r="F7" s="42"/>
      <c r="G7" s="40">
        <v>47</v>
      </c>
      <c r="H7" s="40">
        <v>0.4</v>
      </c>
      <c r="I7" s="40">
        <v>0.4</v>
      </c>
      <c r="J7" s="41">
        <v>9.8000000000000007</v>
      </c>
    </row>
    <row r="8" spans="1:10" ht="15.75" thickBot="1" x14ac:dyDescent="0.3">
      <c r="A8" s="8"/>
      <c r="B8" s="44"/>
      <c r="C8" s="39"/>
      <c r="D8" s="43"/>
      <c r="E8" s="40"/>
      <c r="F8" s="42"/>
      <c r="G8" s="40"/>
      <c r="H8" s="40"/>
      <c r="I8" s="40"/>
      <c r="J8" s="41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39"/>
      <c r="D10" s="43"/>
      <c r="E10" s="40"/>
      <c r="F10" s="42"/>
      <c r="G10" s="40"/>
      <c r="H10" s="40"/>
      <c r="I10" s="40"/>
      <c r="J10" s="41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42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42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42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42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 t="s">
        <v>30</v>
      </c>
      <c r="C20" s="9"/>
      <c r="D20" s="35"/>
      <c r="E20" s="19">
        <f>SUM(E4:E8)</f>
        <v>500</v>
      </c>
      <c r="F20" s="27"/>
      <c r="G20" s="19">
        <f>SUM(G4:G8)</f>
        <v>540.29999999999995</v>
      </c>
      <c r="H20" s="19">
        <f t="shared" ref="H20:J20" si="0">SUM(H4:H8)</f>
        <v>15.6</v>
      </c>
      <c r="I20" s="19">
        <f t="shared" si="0"/>
        <v>9.57</v>
      </c>
      <c r="J20" s="19">
        <f t="shared" si="0"/>
        <v>97.08</v>
      </c>
    </row>
  </sheetData>
  <sheetProtection sheet="1" objects="1" scenarios="1"/>
  <customSheetViews>
    <customSheetView guid="{664F5E65-4600-477B-BC60-E588BA975677}" showGridLines="0" showRowCol="0">
      <selection activeCell="J10" sqref="J10"/>
      <pageMargins left="0.25" right="0.25" top="0.75" bottom="0.75" header="0.3" footer="0.3"/>
      <pageSetup paperSize="9" orientation="landscape" r:id="rId1"/>
    </customSheetView>
    <customSheetView guid="{CDE024DA-C089-4AAD-BAC2-F53F390A91C8}" showGridLines="0" showRowCol="0">
      <selection activeCell="O9" sqref="O9"/>
      <pageMargins left="0.25" right="0.25" top="0.75" bottom="0.75" header="0.3" footer="0.3"/>
      <pageSetup paperSize="9" orientation="landscape" r:id="rId2"/>
    </customSheetView>
  </customSheetViews>
  <mergeCells count="1">
    <mergeCell ref="B1:D1"/>
  </mergeCells>
  <phoneticPr fontId="0" type="noConversion"/>
  <pageMargins left="0.25" right="0.25" top="0.75" bottom="0.75" header="0.3" footer="0.3"/>
  <pageSetup paperSize="9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customSheetViews>
    <customSheetView guid="{664F5E65-4600-477B-BC60-E588BA975677}" state="hidden">
      <pageMargins left="0.7" right="0.7" top="0.75" bottom="0.75" header="0.3" footer="0.3"/>
    </customSheetView>
    <customSheetView guid="{CDE024DA-C089-4AAD-BAC2-F53F390A91C8}" state="hidden"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DNS</cp:lastModifiedBy>
  <cp:lastPrinted>2021-05-18T10:32:40Z</cp:lastPrinted>
  <dcterms:created xsi:type="dcterms:W3CDTF">2015-06-05T18:19:34Z</dcterms:created>
  <dcterms:modified xsi:type="dcterms:W3CDTF">2022-11-17T12:02:11Z</dcterms:modified>
</cp:coreProperties>
</file>