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13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7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12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8.xml" ContentType="application/vnd.openxmlformats-officedocument.spreadsheetml.revisionLog+xml"/>
  <Override PartName="/xl/revisions/revisionLog11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0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0730" windowHeight="11160"/>
  </bookViews>
  <sheets>
    <sheet name="1" sheetId="1" r:id="rId1"/>
    <sheet name="Лист1" sheetId="2" state="hidden" r:id="rId2"/>
  </sheets>
  <calcPr calcId="145621"/>
  <customWorkbookViews>
    <customWorkbookView name="79275 - Личное представление" guid="{3533257E-4872-4F8B-9B9D-35B63FFE6187}" mergeInterval="0" personalView="1" maximized="1" windowWidth="1362" windowHeight="542" activeSheetId="1"/>
    <customWorkbookView name="DNS - Личное представление" guid="{664F5E65-4600-477B-BC60-E588BA975677}" mergeInterval="0" personalView="1" maximized="1" windowWidth="1596" windowHeight="675" activeSheetId="1"/>
    <customWorkbookView name="Болдырева Людмила - Личное представление" guid="{CDE024DA-C089-4AAD-BAC2-F53F390A91C8}" mergeInterval="0" personalView="1" maximized="1" xWindow="-8" yWindow="-8" windowWidth="1382" windowHeight="744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1" l="1"/>
  <c r="J20" i="1"/>
  <c r="I20" i="1"/>
  <c r="H20" i="1"/>
  <c r="G20" i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<sst xmlns="http://schemas.openxmlformats.org/spreadsheetml/2006/main" count="37" uniqueCount="37">
  <si>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</si>
  <si>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</si>
  <si>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</si>
  <si>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</si>
  <si>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</si>
  <si>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</si>
  <si>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</si>
  <si>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</si>
  <si>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</si>
  <si>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</si>
  <si>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</si>
  <si>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</si>
  <si>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</si>
  <si>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</si>
  <si>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</si>
  <si>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</si>
  <si>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</si>
  <si>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</si>
  <si>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</si>
  <si>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</si>
  <si>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</si>
  <si>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</si>
  <si>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</si>
  <si>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</si>
  <si>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</si>
  <si>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</si>
  <si>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</si>
  <si>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МКОУ "Замьяновская СОШ" МО "Енотаевский район" </t>
  </si>
  <si>
    <t>хлеб пшеничный</t>
  </si>
  <si>
    <t>701/2010м</t>
  </si>
  <si>
    <t>чай с сахаром</t>
  </si>
  <si>
    <t>Итого</t>
  </si>
  <si>
    <t>376/2017м</t>
  </si>
  <si>
    <t>182/2017м</t>
  </si>
  <si>
    <t>каша молочная жидкая из хлопьев овсяных с сахаром и маслом</t>
  </si>
  <si>
    <t>399/2017м</t>
  </si>
  <si>
    <t>блинчики с повидлом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</si>
</sst>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3" borderId="4" xfId="0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usernames" Target="revisions/userNames.xml"/><Relationship Id="rId3" Type="http://schemas.openxmlformats.org/officeDocument/2006/relationships/theme" Target="theme/theme1.xml"/><Relationship Id="rId7" Type="http://schemas.openxmlformats.org/officeDocument/2006/relationships/revisionHeaders" Target="revisions/revisionHeader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26" Type="http://schemas.openxmlformats.org/officeDocument/2006/relationships/revisionLog" Target="revisionLog7.xml"/><Relationship Id="rId21" Type="http://schemas.openxmlformats.org/officeDocument/2006/relationships/revisionLog" Target="revisionLog3.xml"/><Relationship Id="rId25" Type="http://schemas.openxmlformats.org/officeDocument/2006/relationships/revisionLog" Target="revisionLog6.xml"/><Relationship Id="rId33" Type="http://schemas.openxmlformats.org/officeDocument/2006/relationships/revisionLog" Target="revisionLog13.xml"/><Relationship Id="rId29" Type="http://schemas.openxmlformats.org/officeDocument/2006/relationships/revisionLog" Target="revisionLog9.xml"/><Relationship Id="rId24" Type="http://schemas.openxmlformats.org/officeDocument/2006/relationships/revisionLog" Target="revisionLog5.xml"/><Relationship Id="rId32" Type="http://schemas.openxmlformats.org/officeDocument/2006/relationships/revisionLog" Target="revisionLog12.xml"/><Relationship Id="rId23" Type="http://schemas.openxmlformats.org/officeDocument/2006/relationships/revisionLog" Target="revisionLog1.xml"/><Relationship Id="rId28" Type="http://schemas.openxmlformats.org/officeDocument/2006/relationships/revisionLog" Target="revisionLog8.xml"/><Relationship Id="rId31" Type="http://schemas.openxmlformats.org/officeDocument/2006/relationships/revisionLog" Target="revisionLog11.xml"/><Relationship Id="rId22" Type="http://schemas.openxmlformats.org/officeDocument/2006/relationships/revisionLog" Target="revisionLog4.xml"/><Relationship Id="rId27" Type="http://schemas.openxmlformats.org/officeDocument/2006/relationships/revisionLog" Target="revisionLog2.xml"/><Relationship Id="rId30" Type="http://schemas.openxmlformats.org/officeDocument/2006/relationships/revisionLog" Target="revisionLog10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2653106B-AC47-433E-9F1B-6780A0B97049}" diskRevisions="1" revisionId="444" version="15">
  <header guid="{0D7C8114-695B-4476-8D97-CD732F5EE8D5}" dateTime="2022-09-21T07:51:17" maxSheetId="3" userName="Болдырева Людмила" r:id="rId21" minRId="363" maxRId="394">
    <sheetIdMap count="2">
      <sheetId val="1"/>
      <sheetId val="2"/>
    </sheetIdMap>
  </header>
  <header guid="{417A64DE-66DE-4615-A025-174578D1C390}" dateTime="2022-09-21T08:06:56" maxSheetId="3" userName="Болдырева Людмила" r:id="rId22" minRId="395" maxRId="415">
    <sheetIdMap count="2">
      <sheetId val="1"/>
      <sheetId val="2"/>
    </sheetIdMap>
  </header>
  <header guid="{E25F7980-A67F-4D56-A509-9158C65AB860}" dateTime="2022-09-21T08:08:24" maxSheetId="3" userName="Болдырева Людмила" r:id="rId23" minRId="416">
    <sheetIdMap count="2">
      <sheetId val="1"/>
      <sheetId val="2"/>
    </sheetIdMap>
  </header>
  <header guid="{1527FC05-D5DE-4A7A-8578-21E2576D5E83}" dateTime="2022-09-21T08:45:55" maxSheetId="3" userName="Болдырева Людмила" r:id="rId24" minRId="417" maxRId="433">
    <sheetIdMap count="2">
      <sheetId val="1"/>
      <sheetId val="2"/>
    </sheetIdMap>
  </header>
  <header guid="{F07BBFBB-98ED-4DFA-A163-2557C323E4B9}" dateTime="2022-09-21T09:02:42" maxSheetId="3" userName="Болдырева Людмила" r:id="rId25" minRId="434" maxRId="436">
    <sheetIdMap count="2">
      <sheetId val="1"/>
      <sheetId val="2"/>
    </sheetIdMap>
  </header>
  <header guid="{1F09CB15-44DF-48E4-818A-50B6127A5F93}" dateTime="2022-12-05T12:38:52" maxSheetId="3" userName="DNS" r:id="rId26" minRId="437">
    <sheetIdMap count="2">
      <sheetId val="1"/>
      <sheetId val="2"/>
    </sheetIdMap>
  </header>
  <header guid="{BB3E95C5-86B8-4CA6-B622-3F9807D46A00}" dateTime="2022-12-22T08:33:28" maxSheetId="3" userName="DNS" r:id="rId27" minRId="438">
    <sheetIdMap count="2">
      <sheetId val="1"/>
      <sheetId val="2"/>
    </sheetIdMap>
  </header>
  <header guid="{D317DFAA-6F88-47A8-81E5-78D6286451EA}" dateTime="2023-01-09T16:24:08" maxSheetId="3" userName="DNS" r:id="rId28" minRId="439">
    <sheetIdMap count="2">
      <sheetId val="1"/>
      <sheetId val="2"/>
    </sheetIdMap>
  </header>
  <header guid="{CD063A3E-E61D-46C2-81AF-CE5EA4E90280}" dateTime="2023-03-13T08:56:47" maxSheetId="3" userName="79275" r:id="rId29" minRId="440">
    <sheetIdMap count="2">
      <sheetId val="1"/>
      <sheetId val="2"/>
    </sheetIdMap>
  </header>
  <header guid="{A40FB309-DD43-41EE-847E-0A1E2DD764AC}" dateTime="2023-03-20T10:19:44" maxSheetId="3" userName="79275" r:id="rId30" minRId="441">
    <sheetIdMap count="2">
      <sheetId val="1"/>
      <sheetId val="2"/>
    </sheetIdMap>
  </header>
  <header guid="{138E92C7-F92E-4822-AED5-362D515760FC}" dateTime="2023-04-03T08:10:43" maxSheetId="3" userName="79275" r:id="rId31" minRId="442">
    <sheetIdMap count="2">
      <sheetId val="1"/>
      <sheetId val="2"/>
    </sheetIdMap>
  </header>
  <header guid="{D8D97B25-A21F-429C-8545-8EF73786FB84}" dateTime="2023-09-04T08:18:54" maxSheetId="3" userName="79275" r:id="rId32" minRId="443">
    <sheetIdMap count="2">
      <sheetId val="1"/>
      <sheetId val="2"/>
    </sheetIdMap>
  </header>
  <header guid="{2653106B-AC47-433E-9F1B-6780A0B97049}" dateTime="2023-09-18T10:24:51" maxSheetId="3" userName="79275" r:id="rId33" minRId="444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16" sId="1" numFmtId="19">
    <oc r="J1">
      <v>44807</v>
    </oc>
    <nc r="J1">
      <v>44809</v>
    </nc>
  </rcc>
  <rcv guid="{CDE024DA-C089-4AAD-BAC2-F53F390A91C8}" action="delete"/>
  <rcv guid="{CDE024DA-C089-4AAD-BAC2-F53F390A91C8}" action="add"/>
</revisions>
</file>

<file path=xl/revisions/revisionLog1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1" sId="1" numFmtId="19">
    <oc r="J1">
      <v>44998</v>
    </oc>
    <nc r="J1">
      <v>45005</v>
    </nc>
  </rcc>
</revisions>
</file>

<file path=xl/revisions/revisionLog1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2" sId="1" numFmtId="19">
    <oc r="J1">
      <v>45005</v>
    </oc>
    <nc r="J1">
      <v>45019</v>
    </nc>
  </rcc>
</revisions>
</file>

<file path=xl/revisions/revisionLog1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3" sId="1" numFmtId="19">
    <oc r="J1">
      <v>45019</v>
    </oc>
    <nc r="J1">
      <v>45173</v>
    </nc>
  </rcc>
</revisions>
</file>

<file path=xl/revisions/revisionLog1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4" sId="1" numFmtId="19">
    <oc r="J1">
      <v>45173</v>
    </oc>
    <nc r="J1">
      <v>45187</v>
    </nc>
  </rcc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38" sId="1" numFmtId="19">
    <oc r="J1">
      <v>44900</v>
    </oc>
    <nc r="J1">
      <v>44917</v>
    </nc>
  </rcc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63" sId="1">
    <oc r="C4" t="inlineStr">
      <is>
        <t>252/330/2017м</t>
      </is>
    </oc>
    <nc r="C4" t="inlineStr">
      <is>
        <t>279/332/2017м</t>
      </is>
    </nc>
  </rcc>
  <rcc rId="364" sId="1">
    <oc r="D4" t="inlineStr">
      <is>
        <t>сосиски варенные с соусом</t>
      </is>
    </oc>
    <nc r="D4" t="inlineStr">
      <is>
        <t>тефтели с соусом</t>
      </is>
    </nc>
  </rcc>
  <rcc rId="365" sId="1">
    <oc r="D5" t="inlineStr">
      <is>
        <t>картофель отварной</t>
      </is>
    </oc>
    <nc r="D5" t="inlineStr">
      <is>
        <t>каша рассыпчатая гречневая с маслом</t>
      </is>
    </nc>
  </rcc>
  <rcc rId="366" sId="1">
    <oc r="C5" t="inlineStr">
      <is>
        <t>310/2017м</t>
      </is>
    </oc>
    <nc r="C5" t="inlineStr">
      <is>
        <t>171/2017м</t>
      </is>
    </nc>
  </rcc>
  <rcc rId="367" sId="1">
    <oc r="D6" t="inlineStr">
      <is>
        <t>икра кабачковая консервированная</t>
      </is>
    </oc>
    <nc r="D6" t="inlineStr">
      <is>
        <t>чай с сахаром</t>
      </is>
    </nc>
  </rcc>
  <rcc rId="368" sId="1">
    <oc r="D8" t="inlineStr">
      <is>
        <t>чай с сахаром</t>
      </is>
    </oc>
    <nc r="D8"/>
  </rcc>
  <rcc rId="369" sId="1">
    <oc r="C6" t="inlineStr">
      <is>
        <t>101/2004л</t>
      </is>
    </oc>
    <nc r="C6" t="inlineStr">
      <is>
        <t>376/2017м</t>
      </is>
    </nc>
  </rcc>
  <rcc rId="370" sId="1">
    <oc r="C8">
      <v>338</v>
    </oc>
    <nc r="C8"/>
  </rcc>
  <rcc rId="371" sId="1" numFmtId="4">
    <oc r="E8">
      <v>200</v>
    </oc>
    <nc r="E8"/>
  </rcc>
  <rcc rId="372" sId="1" numFmtId="4">
    <oc r="G4">
      <v>113.75</v>
    </oc>
    <nc r="G4">
      <v>182.45</v>
    </nc>
  </rcc>
  <rcc rId="373" sId="1" numFmtId="4">
    <oc r="G5">
      <v>75</v>
    </oc>
    <nc r="G5">
      <v>175</v>
    </nc>
  </rcc>
  <rcc rId="374" sId="1" numFmtId="4">
    <oc r="G6">
      <v>17</v>
    </oc>
    <nc r="G6">
      <v>60</v>
    </nc>
  </rcc>
  <rcc rId="375" sId="1" numFmtId="4">
    <oc r="G7">
      <v>53</v>
    </oc>
    <nc r="G7">
      <v>53.2</v>
    </nc>
  </rcc>
  <rcc rId="376" sId="1" numFmtId="4">
    <oc r="G8">
      <v>60</v>
    </oc>
    <nc r="G8"/>
  </rcc>
  <rcc rId="377" sId="1">
    <oc r="E4" t="inlineStr">
      <is>
        <t xml:space="preserve">   50 / 20</t>
      </is>
    </oc>
    <nc r="E4" t="inlineStr">
      <is>
        <t xml:space="preserve">    60 /20</t>
      </is>
    </nc>
  </rcc>
  <rcc rId="378" sId="1" numFmtId="4">
    <oc r="E6">
      <v>20</v>
    </oc>
    <nc r="E6">
      <v>200</v>
    </nc>
  </rcc>
  <rcc rId="379" sId="1" numFmtId="4">
    <oc r="H4">
      <v>4.51</v>
    </oc>
    <nc r="H4">
      <v>5.7</v>
    </nc>
  </rcc>
  <rcc rId="380" sId="1" numFmtId="4">
    <oc r="H5">
      <v>2</v>
    </oc>
    <nc r="H5">
      <v>5.5</v>
    </nc>
  </rcc>
  <rcc rId="381" sId="1" numFmtId="4">
    <oc r="H6">
      <v>0.3</v>
    </oc>
    <nc r="H6">
      <v>7.0000000000000007E-2</v>
    </nc>
  </rcc>
  <rcc rId="382" sId="1" numFmtId="4">
    <oc r="I4">
      <v>10</v>
    </oc>
    <nc r="I4">
      <v>13.8</v>
    </nc>
  </rcc>
  <rcc rId="383" sId="1" numFmtId="4">
    <oc r="I5">
      <v>0.4</v>
    </oc>
    <nc r="I5">
      <v>5.95</v>
    </nc>
  </rcc>
  <rcc rId="384" sId="1" numFmtId="4">
    <oc r="I6">
      <v>0.26</v>
    </oc>
    <nc r="I6">
      <v>0.02</v>
    </nc>
  </rcc>
  <rcc rId="385" sId="1" numFmtId="4">
    <oc r="I7">
      <v>2</v>
    </oc>
    <nc r="I7">
      <v>0.48</v>
    </nc>
  </rcc>
  <rcc rId="386" sId="1" numFmtId="4">
    <oc r="I8">
      <v>1</v>
    </oc>
    <nc r="I8"/>
  </rcc>
  <rcc rId="387" sId="1" numFmtId="4">
    <oc r="H8">
      <v>0</v>
    </oc>
    <nc r="H8"/>
  </rcc>
  <rcc rId="388" sId="1" numFmtId="4">
    <oc r="J4">
      <v>113.75</v>
    </oc>
    <nc r="J4">
      <v>9.5</v>
    </nc>
  </rcc>
  <rcc rId="389" sId="1" numFmtId="4">
    <oc r="J5">
      <v>74</v>
    </oc>
    <nc r="J5">
      <v>24.9</v>
    </nc>
  </rcc>
  <rcc rId="390" sId="1" numFmtId="4">
    <oc r="J6">
      <v>17</v>
    </oc>
    <nc r="J6">
      <v>15</v>
    </nc>
  </rcc>
  <rcc rId="391" sId="1" numFmtId="4">
    <oc r="J7">
      <v>53</v>
    </oc>
    <nc r="J7">
      <v>10.68</v>
    </nc>
  </rcc>
  <rcc rId="392" sId="1" numFmtId="4">
    <oc r="J8">
      <v>60</v>
    </oc>
    <nc r="J8"/>
  </rcc>
  <rcc rId="393" sId="1" numFmtId="19">
    <oc r="J1">
      <v>44805</v>
    </oc>
    <nc r="J1">
      <v>44806</v>
    </nc>
  </rcc>
  <rcc rId="394" sId="1" numFmtId="4">
    <oc r="E20">
      <v>410</v>
    </oc>
    <nc r="E20">
      <v>380</v>
    </nc>
  </rcc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95" sId="1" numFmtId="19">
    <oc r="J1">
      <v>44806</v>
    </oc>
    <nc r="J1">
      <v>44807</v>
    </nc>
  </rcc>
  <rcc rId="396" sId="1">
    <oc r="C4" t="inlineStr">
      <is>
        <t>279/332/2017м</t>
      </is>
    </oc>
    <nc r="C4" t="inlineStr">
      <is>
        <t>289/2017м</t>
      </is>
    </nc>
  </rcc>
  <rcc rId="397" sId="1">
    <oc r="D4" t="inlineStr">
      <is>
        <t>тефтели с соусом</t>
      </is>
    </oc>
    <nc r="D4" t="inlineStr">
      <is>
        <t>рагу куриное с овощами</t>
      </is>
    </nc>
  </rcc>
  <rcc rId="398" sId="1">
    <oc r="C5" t="inlineStr">
      <is>
        <t>171/2017м</t>
      </is>
    </oc>
    <nc r="C5" t="inlineStr">
      <is>
        <t>101/2004л</t>
      </is>
    </nc>
  </rcc>
  <rcc rId="399" sId="1">
    <oc r="D5" t="inlineStr">
      <is>
        <t>каша рассыпчатая гречневая с маслом</t>
      </is>
    </oc>
    <nc r="D5" t="inlineStr">
      <is>
        <t>икра кабачковая консервированная</t>
      </is>
    </nc>
  </rcc>
  <rcc rId="400" sId="1" numFmtId="4">
    <oc r="E4" t="inlineStr">
      <is>
        <t xml:space="preserve">    60 /20</t>
      </is>
    </oc>
    <nc r="E4">
      <v>200</v>
    </nc>
  </rcc>
  <rcc rId="401" sId="1" numFmtId="4">
    <oc r="E5">
      <v>100</v>
    </oc>
    <nc r="E5">
      <v>60</v>
    </nc>
  </rcc>
  <rcc rId="402" sId="1" numFmtId="4">
    <oc r="E7">
      <v>20</v>
    </oc>
    <nc r="E7">
      <v>40</v>
    </nc>
  </rcc>
  <rcc rId="403" sId="1">
    <oc r="E20">
      <v>380</v>
    </oc>
    <nc r="E20">
      <f>SUM(E4:E8)</f>
    </nc>
  </rcc>
  <rcc rId="404" sId="1" numFmtId="4">
    <oc r="G4">
      <v>182.45</v>
    </oc>
    <nc r="G4">
      <v>62.4</v>
    </nc>
  </rcc>
  <rcc rId="405" sId="1" numFmtId="4">
    <oc r="G5">
      <v>175</v>
    </oc>
    <nc r="G5">
      <v>237.7</v>
    </nc>
  </rcc>
  <rcc rId="406" sId="1" numFmtId="4">
    <oc r="G7">
      <v>53.2</v>
    </oc>
    <nc r="G7">
      <v>106.4</v>
    </nc>
  </rcc>
  <rcc rId="407" sId="1" numFmtId="4">
    <oc r="H5">
      <v>5.5</v>
    </oc>
    <nc r="H5">
      <v>14.64</v>
    </nc>
  </rcc>
  <rcc rId="408" sId="1" numFmtId="4">
    <oc r="H4">
      <v>5.7</v>
    </oc>
    <nc r="H4">
      <v>0.97599999999999998</v>
    </nc>
  </rcc>
  <rcc rId="409" sId="1" numFmtId="4">
    <oc r="H7">
      <v>1.54</v>
    </oc>
    <nc r="H7">
      <v>3.08</v>
    </nc>
  </rcc>
  <rcc rId="410" sId="1" numFmtId="4">
    <oc r="I4">
      <v>13.8</v>
    </oc>
    <nc r="I4">
      <v>12.17</v>
    </nc>
  </rcc>
  <rcc rId="411" sId="1" numFmtId="4">
    <oc r="I5">
      <v>5.95</v>
    </oc>
    <nc r="I5">
      <v>0.96</v>
    </nc>
  </rcc>
  <rcc rId="412" sId="1" numFmtId="4">
    <oc r="I7">
      <v>0.48</v>
    </oc>
    <nc r="I7">
      <v>0.96</v>
    </nc>
  </rcc>
  <rcc rId="413" sId="1" numFmtId="4">
    <oc r="J5">
      <v>24.9</v>
    </oc>
    <nc r="J5">
      <v>17.37</v>
    </nc>
  </rcc>
  <rcc rId="414" sId="1" numFmtId="4">
    <oc r="J4">
      <v>9.5</v>
    </oc>
    <nc r="J4">
      <v>6.16</v>
    </nc>
  </rcc>
  <rcc rId="415" sId="1" numFmtId="4">
    <oc r="J7">
      <v>10.68</v>
    </oc>
    <nc r="J7">
      <v>21.36</v>
    </nc>
  </rcc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17" sId="1" numFmtId="19">
    <oc r="J1">
      <v>44809</v>
    </oc>
    <nc r="J1">
      <v>44816</v>
    </nc>
  </rcc>
  <rcc rId="418" sId="1">
    <oc r="C4" t="inlineStr">
      <is>
        <t>289/2017м</t>
      </is>
    </oc>
    <nc r="C4" t="inlineStr">
      <is>
        <t>182/2017м</t>
      </is>
    </nc>
  </rcc>
  <rcc rId="419" sId="1">
    <oc r="D4" t="inlineStr">
      <is>
        <t>рагу куриное с овощами</t>
      </is>
    </oc>
    <nc r="D4" t="inlineStr">
      <is>
        <t>каша молочная жидкая из хлопьев овсяных с сахаром и маслом</t>
      </is>
    </nc>
  </rcc>
  <rcc rId="420" sId="1">
    <oc r="C5" t="inlineStr">
      <is>
        <t>101/2004л</t>
      </is>
    </oc>
    <nc r="C5" t="inlineStr">
      <is>
        <t>399/2017м</t>
      </is>
    </nc>
  </rcc>
  <rcc rId="421" sId="1">
    <oc r="D5" t="inlineStr">
      <is>
        <t>икра кабачковая консервированная</t>
      </is>
    </oc>
    <nc r="D5" t="inlineStr">
      <is>
        <t>блинчики с повидлом</t>
      </is>
    </nc>
  </rcc>
  <rcc rId="422" sId="1" numFmtId="4">
    <oc r="E5">
      <v>60</v>
    </oc>
    <nc r="E5">
      <v>70</v>
    </nc>
  </rcc>
  <rcc rId="423" sId="1" numFmtId="4">
    <oc r="E7">
      <v>40</v>
    </oc>
    <nc r="E7">
      <v>30</v>
    </nc>
  </rcc>
  <rcc rId="424" sId="1" numFmtId="4">
    <oc r="G4">
      <v>62.4</v>
    </oc>
    <nc r="G4">
      <v>295.45</v>
    </nc>
  </rcc>
  <rcc rId="425" sId="1" numFmtId="4">
    <oc r="G5">
      <v>237.7</v>
    </oc>
    <nc r="G5">
      <v>115.62</v>
    </nc>
  </rcc>
  <rcc rId="426" sId="1" numFmtId="4">
    <oc r="G7">
      <v>106.4</v>
    </oc>
    <nc r="G7">
      <v>79.8</v>
    </nc>
  </rcc>
  <rcc rId="427" sId="1" numFmtId="4">
    <oc r="H4">
      <v>0.97599999999999998</v>
    </oc>
    <nc r="H4">
      <v>7.1</v>
    </nc>
  </rcc>
  <rcc rId="428" sId="1" numFmtId="4">
    <oc r="H5">
      <v>14.64</v>
    </oc>
    <nc r="H5">
      <v>3.15</v>
    </nc>
  </rcc>
  <rcc rId="429" sId="1" numFmtId="4">
    <oc r="H7">
      <v>3.08</v>
    </oc>
    <nc r="H7">
      <v>2.31</v>
    </nc>
  </rcc>
  <rcc rId="430" sId="1" numFmtId="4">
    <oc r="I4">
      <v>12.17</v>
    </oc>
    <nc r="I4">
      <v>11.66</v>
    </nc>
  </rcc>
  <rcc rId="431" sId="1" numFmtId="4">
    <oc r="I5">
      <v>0.96</v>
    </oc>
    <nc r="I5">
      <v>1.68</v>
    </nc>
  </rcc>
  <rcc rId="432" sId="1" numFmtId="4">
    <oc r="I7">
      <v>0.96</v>
    </oc>
    <nc r="I7">
      <v>0.72</v>
    </nc>
  </rcc>
  <rcc rId="433" sId="1" numFmtId="4">
    <oc r="J4">
      <v>6.16</v>
    </oc>
    <nc r="J4">
      <v>40</v>
    </nc>
  </rcc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34" sId="1" numFmtId="4">
    <oc r="J4">
      <v>40</v>
    </oc>
    <nc r="J4">
      <v>40.25</v>
    </nc>
  </rcc>
  <rcc rId="435" sId="1" numFmtId="4">
    <oc r="J5">
      <v>17.37</v>
    </oc>
    <nc r="J5">
      <v>21.95</v>
    </nc>
  </rcc>
  <rcc rId="436" sId="1" numFmtId="4">
    <oc r="J7">
      <v>21.36</v>
    </oc>
    <nc r="J7">
      <v>16.02</v>
    </nc>
  </rcc>
</revisions>
</file>

<file path=xl/revisions/revisionLog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37" sId="1" numFmtId="19">
    <oc r="J1">
      <v>44816</v>
    </oc>
    <nc r="J1">
      <v>44900</v>
    </nc>
  </rcc>
</revisions>
</file>

<file path=xl/revisions/revisionLog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39" sId="1" numFmtId="19">
    <oc r="J1">
      <v>44917</v>
    </oc>
    <nc r="J1">
      <v>44570</v>
    </nc>
  </rcc>
</revisions>
</file>

<file path=xl/revisions/revisionLog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0" sId="1" numFmtId="19">
    <oc r="J1">
      <v>44570</v>
    </oc>
    <nc r="J1">
      <v>44998</v>
    </nc>
  </rcc>
  <rcv guid="{3533257E-4872-4F8B-9B9D-35B63FFE6187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1">
  <userInfo guid="{0D7C8114-695B-4476-8D97-CD732F5EE8D5}" name="Болдырева Людмила" id="-1938221197" dateTime="2022-09-21T07:42:04"/>
</user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27</v>
      </c>
      <c r="C1" s="46"/>
      <c r="D1" s="47"/>
      <c r="E1" t="s">
        <v>22</v>
      </c>
      <c r="F1" s="24"/>
      <c r="I1" t="s">
        <v>1</v>
      </c>
      <c r="J1" s="23">
        <v>45187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3" t="s">
        <v>33</v>
      </c>
      <c r="D4" s="36" t="s">
        <v>34</v>
      </c>
      <c r="E4" s="21">
        <v>200</v>
      </c>
      <c r="F4" s="28"/>
      <c r="G4" s="21">
        <v>295.45</v>
      </c>
      <c r="H4" s="21">
        <v>7.1</v>
      </c>
      <c r="I4" s="21">
        <v>11.66</v>
      </c>
      <c r="J4" s="22">
        <v>40.25</v>
      </c>
    </row>
    <row r="5" spans="1:10" x14ac:dyDescent="0.25">
      <c r="A5" s="7"/>
      <c r="B5" s="1" t="s">
        <v>12</v>
      </c>
      <c r="C5" s="39" t="s">
        <v>35</v>
      </c>
      <c r="D5" s="43" t="s">
        <v>36</v>
      </c>
      <c r="E5" s="40">
        <v>70</v>
      </c>
      <c r="F5" s="42"/>
      <c r="G5" s="40">
        <v>115.62</v>
      </c>
      <c r="H5" s="40">
        <v>3.15</v>
      </c>
      <c r="I5" s="40">
        <v>1.68</v>
      </c>
      <c r="J5" s="41">
        <v>21.95</v>
      </c>
    </row>
    <row r="6" spans="1:10" x14ac:dyDescent="0.25">
      <c r="A6" s="7"/>
      <c r="B6" s="1" t="s">
        <v>23</v>
      </c>
      <c r="C6" s="39" t="s">
        <v>32</v>
      </c>
      <c r="D6" s="43" t="s">
        <v>30</v>
      </c>
      <c r="E6" s="40">
        <v>200</v>
      </c>
      <c r="F6" s="42"/>
      <c r="G6" s="40">
        <v>60</v>
      </c>
      <c r="H6" s="40">
        <v>7.0000000000000007E-2</v>
      </c>
      <c r="I6" s="40">
        <v>0.02</v>
      </c>
      <c r="J6" s="41">
        <v>15</v>
      </c>
    </row>
    <row r="7" spans="1:10" ht="15.75" thickBot="1" x14ac:dyDescent="0.3">
      <c r="A7" s="7"/>
      <c r="B7" s="38"/>
      <c r="C7" s="39" t="s">
        <v>29</v>
      </c>
      <c r="D7" s="43" t="s">
        <v>28</v>
      </c>
      <c r="E7" s="40">
        <v>30</v>
      </c>
      <c r="F7" s="42"/>
      <c r="G7" s="40">
        <v>79.8</v>
      </c>
      <c r="H7" s="40">
        <v>2.31</v>
      </c>
      <c r="I7" s="40">
        <v>0.72</v>
      </c>
      <c r="J7" s="41">
        <v>16.02</v>
      </c>
    </row>
    <row r="8" spans="1:10" ht="15.75" thickBot="1" x14ac:dyDescent="0.3">
      <c r="A8" s="8"/>
      <c r="B8" s="44"/>
      <c r="C8" s="39"/>
      <c r="D8" s="43"/>
      <c r="E8" s="40"/>
      <c r="F8" s="42"/>
      <c r="G8" s="40"/>
      <c r="H8" s="40"/>
      <c r="I8" s="40"/>
      <c r="J8" s="41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39"/>
      <c r="D10" s="43"/>
      <c r="E10" s="40"/>
      <c r="F10" s="42"/>
      <c r="G10" s="40"/>
      <c r="H10" s="40"/>
      <c r="I10" s="40"/>
      <c r="J10" s="41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42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42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42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42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 t="s">
        <v>31</v>
      </c>
      <c r="C20" s="9"/>
      <c r="D20" s="35"/>
      <c r="E20" s="19">
        <f>SUM(E4:E8)</f>
        <v>500</v>
      </c>
      <c r="F20" s="27"/>
      <c r="G20" s="19">
        <f>SUM(G4:G8)</f>
        <v>550.87</v>
      </c>
      <c r="H20" s="19">
        <f t="shared" ref="H20:J20" si="0">SUM(H4:H8)</f>
        <v>12.63</v>
      </c>
      <c r="I20" s="19">
        <f t="shared" si="0"/>
        <v>14.08</v>
      </c>
      <c r="J20" s="19">
        <f t="shared" si="0"/>
        <v>93.22</v>
      </c>
    </row>
  </sheetData>
  <sheetProtection sheet="1" objects="1" scenarios="1"/>
  <customSheetViews>
    <customSheetView guid="{3533257E-4872-4F8B-9B9D-35B63FFE6187}" showGridLines="0" showRowCol="0">
      <selection activeCell="J1" sqref="J1"/>
      <pageMargins left="0.25" right="0.25" top="0.75" bottom="0.75" header="0.3" footer="0.3"/>
      <pageSetup paperSize="9" orientation="landscape" r:id="rId1"/>
    </customSheetView>
    <customSheetView guid="{664F5E65-4600-477B-BC60-E588BA975677}" showGridLines="0" showRowCol="0">
      <selection activeCell="J10" sqref="J10"/>
      <pageMargins left="0.25" right="0.25" top="0.75" bottom="0.75" header="0.3" footer="0.3"/>
      <pageSetup paperSize="9" orientation="landscape" r:id="rId2"/>
    </customSheetView>
    <customSheetView guid="{CDE024DA-C089-4AAD-BAC2-F53F390A91C8}" showGridLines="0" showRowCol="0">
      <selection activeCell="O9" sqref="O9"/>
      <pageMargins left="0.25" right="0.25" top="0.75" bottom="0.75" header="0.3" footer="0.3"/>
      <pageSetup paperSize="9" orientation="landscape" r:id="rId3"/>
    </customSheetView>
  </customSheetViews>
  <mergeCells count="1">
    <mergeCell ref="B1:D1"/>
  </mergeCells>
  <phoneticPr fontId="0" type="noConversion"/>
  <pageMargins left="0.25" right="0.25" top="0.75" bottom="0.75" header="0.3" footer="0.3"/>
  <pageSetup paperSize="9"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customSheetViews>
    <customSheetView guid="{3533257E-4872-4F8B-9B9D-35B63FFE6187}" state="hidden">
      <pageMargins left="0.7" right="0.7" top="0.75" bottom="0.75" header="0.3" footer="0.3"/>
    </customSheetView>
    <customSheetView guid="{664F5E65-4600-477B-BC60-E588BA975677}" state="hidden">
      <pageMargins left="0.7" right="0.7" top="0.75" bottom="0.75" header="0.3" footer="0.3"/>
    </customSheetView>
    <customSheetView guid="{CDE024DA-C089-4AAD-BAC2-F53F390A91C8}" state="hidden"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79275</cp:lastModifiedBy>
  <cp:lastPrinted>2021-05-18T10:32:40Z</cp:lastPrinted>
  <dcterms:created xsi:type="dcterms:W3CDTF">2015-06-05T18:19:34Z</dcterms:created>
  <dcterms:modified xsi:type="dcterms:W3CDTF">2023-09-18T06:24:51Z</dcterms:modified>
</cp:coreProperties>
</file>