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3" i="1" l="1"/>
  <c r="B23" i="1"/>
  <c r="A23" i="1"/>
  <c r="L22" i="1"/>
  <c r="L23" i="1" s="1"/>
  <c r="J22" i="1"/>
  <c r="J23" i="1" s="1"/>
  <c r="I22" i="1"/>
  <c r="I23" i="1" s="1"/>
  <c r="H22" i="1"/>
  <c r="G22" i="1"/>
  <c r="F22" i="1"/>
  <c r="B13" i="1"/>
  <c r="A13" i="1"/>
  <c r="J12" i="1"/>
  <c r="I12" i="1"/>
  <c r="H12" i="1"/>
  <c r="H23" i="1" s="1"/>
  <c r="G12" i="1"/>
  <c r="G23" i="1" s="1"/>
  <c r="F12" i="1"/>
</calcChain>
</file>

<file path=xl/sharedStrings.xml><?xml version="1.0" encoding="utf-8"?>
<sst xmlns="http://schemas.openxmlformats.org/spreadsheetml/2006/main" count="39" uniqueCount="38">
  <si>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</si>
  <si>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</si>
  <si>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</si>
  <si>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</si>
  <si>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</si>
  <si>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</si>
  <si>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</si>
  <si>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</si>
  <si>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</si>
  <si>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</si>
  <si>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</si>
  <si>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</si>
  <si>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</si>
  <si>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закуска</t>
  </si>
  <si>
    <t>гор.напиток</t>
  </si>
  <si>
    <t>хлеб</t>
  </si>
  <si>
    <t>итого</t>
  </si>
  <si>
    <t>директор</t>
  </si>
  <si>
    <t>Харитонова.Т.Ф.</t>
  </si>
  <si>
    <t>гор.блюдо</t>
  </si>
  <si>
    <t>плов из птицы</t>
  </si>
  <si>
    <t>291/2017м</t>
  </si>
  <si>
    <t>свекла отварная с растительным маслом</t>
  </si>
  <si>
    <t>52/2017м</t>
  </si>
  <si>
    <t>чай с молоком</t>
  </si>
  <si>
    <t>54-4гн/2022н</t>
  </si>
  <si>
    <t>хлеб пшеничный</t>
  </si>
  <si>
    <t>701/2010м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</si>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</sst>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2" fillId="2" borderId="2" xfId="1" applyFont="1" applyFill="1" applyBorder="1" applyProtection="1">
      <protection locked="0"/>
    </xf>
    <xf numFmtId="1" fontId="2" fillId="2" borderId="3" xfId="1" applyNumberFormat="1" applyFont="1" applyFill="1" applyBorder="1" applyAlignment="1" applyProtection="1">
      <alignment horizontal="center"/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left"/>
    </xf>
    <xf numFmtId="0" fontId="1" fillId="0" borderId="0" xfId="1"/>
    <xf numFmtId="0" fontId="2" fillId="0" borderId="0" xfId="1" applyFont="1"/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top"/>
    </xf>
    <xf numFmtId="49" fontId="2" fillId="2" borderId="3" xfId="1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0" fillId="0" borderId="4" xfId="0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" xfId="0" applyBorder="1"/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2" fillId="3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2" borderId="2" xfId="1" applyFont="1" applyFill="1" applyBorder="1" applyAlignment="1" applyProtection="1">
      <alignment horizontal="left" wrapText="1"/>
      <protection locked="0"/>
    </xf>
    <xf numFmtId="0" fontId="8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7" sqref="O7"/>
    </sheetView>
  </sheetViews>
  <sheetFormatPr defaultRowHeight="15" x14ac:dyDescent="0.25"/>
  <cols>
    <col min="1" max="1" width="3.5703125" customWidth="1"/>
    <col min="2" max="2" width="5.140625" customWidth="1"/>
    <col min="3" max="3" width="9.140625" customWidth="1"/>
    <col min="4" max="4" width="17.140625" customWidth="1"/>
    <col min="5" max="5" width="31.5703125" customWidth="1"/>
  </cols>
  <sheetData>
    <row r="1" spans="1:12" x14ac:dyDescent="0.25">
      <c r="A1" s="2" t="s">
        <v>0</v>
      </c>
      <c r="B1" s="1"/>
      <c r="C1" s="43" t="s">
        <v>1</v>
      </c>
      <c r="D1" s="44"/>
      <c r="E1" s="44"/>
      <c r="F1" s="6" t="s">
        <v>2</v>
      </c>
      <c r="G1" s="3" t="s">
        <v>3</v>
      </c>
      <c r="H1" s="45" t="s">
        <v>17</v>
      </c>
      <c r="I1" s="45"/>
      <c r="J1" s="45"/>
      <c r="K1" s="45"/>
    </row>
    <row r="2" spans="1:12" ht="18.75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5" t="s">
        <v>18</v>
      </c>
      <c r="I2" s="45"/>
      <c r="J2" s="45"/>
      <c r="K2" s="45"/>
    </row>
    <row r="3" spans="1:12" x14ac:dyDescent="0.25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9">
        <v>18</v>
      </c>
      <c r="I3" s="16" t="s">
        <v>37</v>
      </c>
      <c r="J3" s="10">
        <v>2025</v>
      </c>
      <c r="K3" s="11"/>
    </row>
    <row r="4" spans="1:12" ht="15.75" thickBot="1" x14ac:dyDescent="0.3">
      <c r="A4" s="12"/>
      <c r="B4" s="12"/>
      <c r="C4" s="13"/>
      <c r="D4" s="14"/>
      <c r="E4" s="12"/>
      <c r="F4" s="12"/>
      <c r="G4" s="12"/>
      <c r="H4" s="15" t="s">
        <v>9</v>
      </c>
      <c r="I4" s="15" t="s">
        <v>10</v>
      </c>
      <c r="J4" s="15" t="s">
        <v>11</v>
      </c>
      <c r="K4" s="12"/>
    </row>
    <row r="5" spans="1:12" s="24" customFormat="1" ht="25.5" x14ac:dyDescent="0.25">
      <c r="A5" s="17">
        <v>1</v>
      </c>
      <c r="B5" s="18">
        <v>2</v>
      </c>
      <c r="C5" s="19" t="s">
        <v>12</v>
      </c>
      <c r="D5" s="20" t="s">
        <v>19</v>
      </c>
      <c r="E5" s="21" t="s">
        <v>20</v>
      </c>
      <c r="F5" s="22">
        <v>200</v>
      </c>
      <c r="G5" s="22">
        <v>16.89</v>
      </c>
      <c r="H5" s="22">
        <v>9.86</v>
      </c>
      <c r="I5" s="22">
        <v>29.2</v>
      </c>
      <c r="J5" s="22">
        <v>302.66000000000003</v>
      </c>
      <c r="K5" s="23" t="s">
        <v>21</v>
      </c>
      <c r="L5" s="22">
        <v>43</v>
      </c>
    </row>
    <row r="6" spans="1:12" s="24" customFormat="1" ht="25.5" x14ac:dyDescent="0.25">
      <c r="A6" s="17"/>
      <c r="B6" s="18"/>
      <c r="C6" s="25"/>
      <c r="D6" s="26"/>
      <c r="E6" s="27" t="s">
        <v>22</v>
      </c>
      <c r="F6" s="28">
        <v>60</v>
      </c>
      <c r="G6" s="28">
        <v>0.84</v>
      </c>
      <c r="H6" s="28">
        <v>3.6</v>
      </c>
      <c r="I6" s="28">
        <v>4.96</v>
      </c>
      <c r="J6" s="28">
        <v>55.68</v>
      </c>
      <c r="K6" s="29" t="s">
        <v>23</v>
      </c>
      <c r="L6" s="28">
        <v>10</v>
      </c>
    </row>
    <row r="7" spans="1:12" s="24" customFormat="1" ht="38.25" x14ac:dyDescent="0.25">
      <c r="A7" s="17"/>
      <c r="B7" s="18"/>
      <c r="C7" s="25"/>
      <c r="D7" s="30" t="s">
        <v>14</v>
      </c>
      <c r="E7" s="27" t="s">
        <v>24</v>
      </c>
      <c r="F7" s="28">
        <v>200</v>
      </c>
      <c r="G7" s="28">
        <v>1.6</v>
      </c>
      <c r="H7" s="28">
        <v>1.1000000000000001</v>
      </c>
      <c r="I7" s="28">
        <v>14.58</v>
      </c>
      <c r="J7" s="28">
        <v>74.62</v>
      </c>
      <c r="K7" s="29" t="s">
        <v>25</v>
      </c>
      <c r="L7" s="28">
        <v>12</v>
      </c>
    </row>
    <row r="8" spans="1:12" s="24" customFormat="1" ht="25.5" x14ac:dyDescent="0.25">
      <c r="A8" s="17"/>
      <c r="B8" s="18"/>
      <c r="C8" s="25"/>
      <c r="D8" s="30" t="s">
        <v>15</v>
      </c>
      <c r="E8" s="27" t="s">
        <v>26</v>
      </c>
      <c r="F8" s="28">
        <v>50</v>
      </c>
      <c r="G8" s="28">
        <v>3.95</v>
      </c>
      <c r="H8" s="28">
        <v>0.5</v>
      </c>
      <c r="I8" s="28">
        <v>24.15</v>
      </c>
      <c r="J8" s="28">
        <v>116.9</v>
      </c>
      <c r="K8" s="29" t="s">
        <v>27</v>
      </c>
      <c r="L8" s="28">
        <v>5.93</v>
      </c>
    </row>
    <row r="9" spans="1:12" s="24" customFormat="1" x14ac:dyDescent="0.25">
      <c r="A9" s="17"/>
      <c r="B9" s="18"/>
      <c r="C9" s="25"/>
      <c r="D9" s="30" t="s">
        <v>28</v>
      </c>
      <c r="E9" s="27"/>
      <c r="F9" s="28"/>
      <c r="G9" s="28"/>
      <c r="H9" s="28"/>
      <c r="I9" s="28"/>
      <c r="J9" s="28"/>
      <c r="K9" s="29"/>
      <c r="L9" s="28"/>
    </row>
    <row r="10" spans="1:12" s="24" customFormat="1" x14ac:dyDescent="0.25">
      <c r="A10" s="17"/>
      <c r="B10" s="18"/>
      <c r="C10" s="25"/>
      <c r="D10" s="26"/>
      <c r="E10" s="27"/>
      <c r="F10" s="28"/>
      <c r="G10" s="28"/>
      <c r="H10" s="28"/>
      <c r="I10" s="28"/>
      <c r="J10" s="28"/>
      <c r="K10" s="29"/>
      <c r="L10" s="28"/>
    </row>
    <row r="11" spans="1:12" s="24" customFormat="1" x14ac:dyDescent="0.25">
      <c r="A11" s="17"/>
      <c r="B11" s="18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s="24" customFormat="1" x14ac:dyDescent="0.25">
      <c r="A12" s="31"/>
      <c r="B12" s="32"/>
      <c r="C12" s="33"/>
      <c r="D12" s="34" t="s">
        <v>16</v>
      </c>
      <c r="E12" s="35"/>
      <c r="F12" s="36">
        <f>SUM(F5:F11)</f>
        <v>510</v>
      </c>
      <c r="G12" s="36">
        <f t="shared" ref="G12:J12" si="0">SUM(G5:G11)</f>
        <v>23.28</v>
      </c>
      <c r="H12" s="36">
        <f t="shared" si="0"/>
        <v>15.059999999999999</v>
      </c>
      <c r="I12" s="36">
        <f t="shared" si="0"/>
        <v>72.889999999999986</v>
      </c>
      <c r="J12" s="36">
        <f t="shared" si="0"/>
        <v>549.86</v>
      </c>
      <c r="K12" s="37"/>
      <c r="L12" s="36">
        <v>70.930000000000007</v>
      </c>
    </row>
    <row r="13" spans="1:12" s="24" customFormat="1" x14ac:dyDescent="0.25">
      <c r="A13" s="38">
        <f>A5</f>
        <v>1</v>
      </c>
      <c r="B13" s="38">
        <f>B5</f>
        <v>2</v>
      </c>
      <c r="C13" s="39" t="s">
        <v>29</v>
      </c>
      <c r="D13" s="30" t="s">
        <v>13</v>
      </c>
      <c r="E13" s="27"/>
      <c r="F13" s="28"/>
      <c r="G13" s="28"/>
      <c r="H13" s="28"/>
      <c r="I13" s="28"/>
      <c r="J13" s="28"/>
      <c r="K13" s="29"/>
      <c r="L13" s="28"/>
    </row>
    <row r="14" spans="1:12" s="24" customFormat="1" x14ac:dyDescent="0.25">
      <c r="A14" s="17"/>
      <c r="B14" s="18"/>
      <c r="C14" s="25"/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s="24" customFormat="1" x14ac:dyDescent="0.25">
      <c r="A15" s="17"/>
      <c r="B15" s="18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s="24" customFormat="1" x14ac:dyDescent="0.25">
      <c r="A16" s="17"/>
      <c r="B16" s="18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s="24" customFormat="1" x14ac:dyDescent="0.25">
      <c r="A17" s="17"/>
      <c r="B17" s="18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s="24" customFormat="1" x14ac:dyDescent="0.25">
      <c r="A18" s="17"/>
      <c r="B18" s="18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s="24" customFormat="1" x14ac:dyDescent="0.25">
      <c r="A19" s="17"/>
      <c r="B19" s="18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s="24" customFormat="1" x14ac:dyDescent="0.25">
      <c r="A20" s="17"/>
      <c r="B20" s="18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s="24" customFormat="1" x14ac:dyDescent="0.25">
      <c r="A21" s="17"/>
      <c r="B21" s="18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s="24" customFormat="1" x14ac:dyDescent="0.25">
      <c r="A22" s="31"/>
      <c r="B22" s="32"/>
      <c r="C22" s="33"/>
      <c r="D22" s="34" t="s">
        <v>16</v>
      </c>
      <c r="E22" s="35"/>
      <c r="F22" s="36">
        <f>SUM(F13:F21)</f>
        <v>0</v>
      </c>
      <c r="G22" s="36">
        <f t="shared" ref="G22:L22" si="1">SUM(G13:G21)</f>
        <v>0</v>
      </c>
      <c r="H22" s="36">
        <f t="shared" si="1"/>
        <v>0</v>
      </c>
      <c r="I22" s="36">
        <f t="shared" si="1"/>
        <v>0</v>
      </c>
      <c r="J22" s="36">
        <f t="shared" si="1"/>
        <v>0</v>
      </c>
      <c r="K22" s="37"/>
      <c r="L22" s="36">
        <f t="shared" si="1"/>
        <v>0</v>
      </c>
    </row>
    <row r="23" spans="1:12" s="24" customFormat="1" ht="15.75" customHeight="1" thickBot="1" x14ac:dyDescent="0.25">
      <c r="A23" s="40">
        <f>A5</f>
        <v>1</v>
      </c>
      <c r="B23" s="40">
        <f>B5</f>
        <v>2</v>
      </c>
      <c r="C23" s="46" t="s">
        <v>36</v>
      </c>
      <c r="D23" s="47"/>
      <c r="E23" s="41"/>
      <c r="F23" s="42">
        <f>F12+F22</f>
        <v>510</v>
      </c>
      <c r="G23" s="42">
        <f t="shared" ref="G23:L23" si="2">G12+G22</f>
        <v>23.28</v>
      </c>
      <c r="H23" s="42">
        <f t="shared" si="2"/>
        <v>15.059999999999999</v>
      </c>
      <c r="I23" s="42">
        <f t="shared" si="2"/>
        <v>72.889999999999986</v>
      </c>
      <c r="J23" s="42">
        <f t="shared" si="2"/>
        <v>549.86</v>
      </c>
      <c r="K23" s="42"/>
      <c r="L23" s="42">
        <f t="shared" si="2"/>
        <v>70.930000000000007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2025-04-11T09:53:42Z</dcterms:created>
  <dcterms:modified xsi:type="dcterms:W3CDTF">2025-11-28T04:53:35Z</dcterms:modified>
</cp:coreProperties>
</file>